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gnolia.deevans\Documents\Mis documentos\2021\CALENDARIO DE ENTREGA\"/>
    </mc:Choice>
  </mc:AlternateContent>
  <xr:revisionPtr revIDLastSave="0" documentId="13_ncr:1_{1AEF6817-5C49-44D8-9947-E7B5C0FABF7A}" xr6:coauthVersionLast="46" xr6:coauthVersionMax="46" xr10:uidLastSave="{00000000-0000-0000-0000-000000000000}"/>
  <bookViews>
    <workbookView xWindow="-120" yWindow="-120" windowWidth="20730" windowHeight="11160" tabRatio="183" xr2:uid="{00000000-000D-0000-FFFF-FFFF00000000}"/>
  </bookViews>
  <sheets>
    <sheet name="Calendario" sheetId="3" r:id="rId1"/>
    <sheet name="Feriados" sheetId="2" r:id="rId2"/>
  </sheets>
  <definedNames>
    <definedName name="_xlnm.Print_Area" localSheetId="0">Calendario!$B$3:$N$35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3" l="1"/>
  <c r="M17" i="3" s="1"/>
  <c r="M18" i="3" s="1"/>
  <c r="M19" i="3" s="1"/>
  <c r="J16" i="3"/>
  <c r="J17" i="3" s="1"/>
  <c r="J18" i="3" s="1"/>
  <c r="J19" i="3" s="1"/>
  <c r="D16" i="3"/>
  <c r="D17" i="3" s="1"/>
  <c r="D18" i="3" s="1"/>
  <c r="D19" i="3" s="1"/>
  <c r="F16" i="3"/>
  <c r="F17" i="3" s="1"/>
  <c r="F18" i="3" s="1"/>
  <c r="F19" i="3" s="1"/>
  <c r="C13" i="3"/>
  <c r="C14" i="3" s="1"/>
  <c r="D13" i="3"/>
  <c r="D14" i="3" s="1"/>
  <c r="F13" i="3"/>
  <c r="F14" i="3" s="1"/>
  <c r="G13" i="3"/>
  <c r="G14" i="3" s="1"/>
  <c r="H13" i="3"/>
  <c r="H14" i="3" s="1"/>
  <c r="I13" i="3"/>
  <c r="I14" i="3" s="1"/>
  <c r="J13" i="3"/>
  <c r="J14" i="3" s="1"/>
  <c r="K13" i="3"/>
  <c r="K14" i="3" s="1"/>
  <c r="L13" i="3"/>
  <c r="L14" i="3" s="1"/>
  <c r="M13" i="3"/>
  <c r="M14" i="3" s="1"/>
  <c r="N13" i="3"/>
  <c r="N14" i="3" s="1"/>
  <c r="E13" i="3"/>
  <c r="E14" i="3" s="1"/>
  <c r="B29" i="2" l="1"/>
  <c r="A29" i="2"/>
</calcChain>
</file>

<file path=xl/sharedStrings.xml><?xml version="1.0" encoding="utf-8"?>
<sst xmlns="http://schemas.openxmlformats.org/spreadsheetml/2006/main" count="99" uniqueCount="75">
  <si>
    <t>FERIADOS</t>
  </si>
  <si>
    <t>Días Festivos</t>
  </si>
  <si>
    <t>Mes</t>
  </si>
  <si>
    <t>Ocasión</t>
  </si>
  <si>
    <t>Enero</t>
  </si>
  <si>
    <t xml:space="preserve">Año Nuevo </t>
  </si>
  <si>
    <t xml:space="preserve">Día de los Mártires </t>
  </si>
  <si>
    <t>Febrero</t>
  </si>
  <si>
    <t xml:space="preserve">Carnaval </t>
  </si>
  <si>
    <t xml:space="preserve">Martes de Carnaval </t>
  </si>
  <si>
    <t xml:space="preserve">Miércoles de Ceniza </t>
  </si>
  <si>
    <t>Marzo</t>
  </si>
  <si>
    <t xml:space="preserve">Jueves Santo </t>
  </si>
  <si>
    <t xml:space="preserve">Viernes Santo </t>
  </si>
  <si>
    <t xml:space="preserve">Sábado Santo </t>
  </si>
  <si>
    <t xml:space="preserve">Domingo de Resurrección </t>
  </si>
  <si>
    <t>Mayo</t>
  </si>
  <si>
    <t xml:space="preserve">Día del Trabajo </t>
  </si>
  <si>
    <t>Agosto</t>
  </si>
  <si>
    <t xml:space="preserve">Fundación de Panama la Vieja </t>
  </si>
  <si>
    <t>Noviembre</t>
  </si>
  <si>
    <t xml:space="preserve">Separación de Panamá de Colombia </t>
  </si>
  <si>
    <t xml:space="preserve">Día de la Bandera </t>
  </si>
  <si>
    <t xml:space="preserve">Conmemoración Patriótica en la ciudad de Colón </t>
  </si>
  <si>
    <t xml:space="preserve">Primer Grito de Independencia </t>
  </si>
  <si>
    <t xml:space="preserve">Independencia de Panamá de España </t>
  </si>
  <si>
    <t>Diciembre</t>
  </si>
  <si>
    <t xml:space="preserve">Día de la Madre </t>
  </si>
  <si>
    <t xml:space="preserve">Noche Buena </t>
  </si>
  <si>
    <t xml:space="preserve">Navidad </t>
  </si>
  <si>
    <t xml:space="preserve">Fiesta de Fin de Año </t>
  </si>
  <si>
    <t>días Feriados en el Año</t>
  </si>
  <si>
    <t>Día de los Mártires - Sabado 9 Enero, 2016</t>
  </si>
  <si>
    <t xml:space="preserve">Feriado seculare : Conmemora los disturbios del 9 de enero de 1964 sobre la soberanía de la Zona del Canal de Panamá. Los estudiantes querían ver la bandera de Panamá y la bandera de los Estados Unidos en la Zona del Canal. El ejército de los Estados Unidos participaron en la represión. Después de tres días de combates, 22 panameños y 4 ciudadanos de EE.UU. fueron asesinados.  </t>
  </si>
  <si>
    <t>Abril</t>
  </si>
  <si>
    <t>Junio</t>
  </si>
  <si>
    <t>Julio</t>
  </si>
  <si>
    <t>Septiembre</t>
  </si>
  <si>
    <t>Octubre</t>
  </si>
  <si>
    <t>Entregable</t>
  </si>
  <si>
    <t>Declaración Jurada Impuestos</t>
  </si>
  <si>
    <t>Informe Pago de Honorarios</t>
  </si>
  <si>
    <t>Informe de Morosidad</t>
  </si>
  <si>
    <t>Resultados Técnicos</t>
  </si>
  <si>
    <t>SUPERINTENDENCIA DE SEGUROS Y REASEGUROS DE PANAMÁ</t>
  </si>
  <si>
    <t>ENTREGA DE INFORMES - OFICINA DE ESTADÍSTICA</t>
  </si>
  <si>
    <t>Ley No. 12 De 3 de abril de 2012</t>
  </si>
  <si>
    <t>Articulo 229.  Informaciones Estadísticas</t>
  </si>
  <si>
    <t>2015-001 Entrega de INUSE Trimestral</t>
  </si>
  <si>
    <t>2015-050 Entrega Estadística INUSE Vía VPN</t>
  </si>
  <si>
    <t>2015-057 Nueva Plantilla para Estadísticas</t>
  </si>
  <si>
    <t>2015-086 Presentación de informes de impuestos sobre primas y declaración jurada</t>
  </si>
  <si>
    <t>2015-042 Calidad de Información Reportada</t>
  </si>
  <si>
    <t xml:space="preserve">2015-076 Nuevos Formularios de Impuestos </t>
  </si>
  <si>
    <t>Artículo 63. Impuesto sobre Primas</t>
  </si>
  <si>
    <t>Artítulo 64.  Impuesto al Consumo de Seguros</t>
  </si>
  <si>
    <t>"Que regula la actividad de seguros y dicta otras disposiciones"</t>
  </si>
  <si>
    <t>Articulo 222. Informe Unico de Seguros INUSE</t>
  </si>
  <si>
    <t>Formulario Estandarizado de Datos (FEDD)  4SR</t>
  </si>
  <si>
    <t>Encuesta Coordinada de Inversión de Cartera (ECIC)</t>
  </si>
  <si>
    <t>JD-37-2014 INUSE TRIMESTRAL</t>
  </si>
  <si>
    <t>Cualquier otra disposición emitida por la Superintendencia de Seguros y Resaseguros con relación a información estadísitca</t>
  </si>
  <si>
    <t>"Modifica Ley 12 y Ley 124 con respecto al Benemérito Cuerpo de Bomberos de Panamá y dicta otras disposiciones"</t>
  </si>
  <si>
    <t>Ley No. 65 de 9 de diciembre de 2016</t>
  </si>
  <si>
    <t>Estadística Trimestral / INUSE Trimestral</t>
  </si>
  <si>
    <t>Estadística Mensual / INUSE Mensual</t>
  </si>
  <si>
    <t>2017-059 Reporte de Honorarios por Producto</t>
  </si>
  <si>
    <t>2017-027 Reporte de Población-Unidades Aseguradas</t>
  </si>
  <si>
    <t>2017-016 Estadística de Automóvil</t>
  </si>
  <si>
    <t>2016-016 Nuevas Mediciones Estadisticas</t>
  </si>
  <si>
    <t>2016-039 Reporte de Cantidad de Asegurados</t>
  </si>
  <si>
    <t>BASE LEGAL:</t>
  </si>
  <si>
    <t>ACUERDOS / RESOLUCIONES:</t>
  </si>
  <si>
    <t>CIRCULARES:</t>
  </si>
  <si>
    <t>CALENDARIO     2 0 2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</si>
</sst>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 vertical="center"/>
    </xf>
    <xf numFmtId="0" fontId="0" fillId="0" borderId="0" xfId="0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left" vertical="center" indent="1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/>
    <xf numFmtId="0" fontId="10" fillId="4" borderId="1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16" fillId="0" borderId="0" xfId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16" fillId="0" borderId="0" xfId="1" applyAlignment="1">
      <alignment horizontal="left" vertical="center" indent="1"/>
    </xf>
    <xf numFmtId="0" fontId="16" fillId="0" borderId="0" xfId="1" applyAlignment="1">
      <alignment horizontal="left" vertical="center" indent="2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82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280270</xdr:colOff>
      <xdr:row>2</xdr:row>
      <xdr:rowOff>0</xdr:rowOff>
    </xdr:from>
    <xdr:to>
      <xdr:col>1</xdr:col>
      <xdr:colOff>2222494</xdr:colOff>
      <xdr:row>8</xdr:row>
      <xdr:rowOff>323850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5" y="457200"/>
          <a:ext cx="1942224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perseguros.gob.pa/images/circulares/2016/Cir-039.pdf" TargetMode="External"/><Relationship Id="rId13" Type="http://schemas.openxmlformats.org/officeDocument/2006/relationships/hyperlink" Target="https://www.superseguros.gob.pa/images/files/leyes/ley-2016-065.pdf" TargetMode="External"/><Relationship Id="rId3" Type="http://schemas.openxmlformats.org/officeDocument/2006/relationships/hyperlink" Target="https://superseguros.gob.pa/images/circulares/2015/Cir-050-2015.pdf" TargetMode="External"/><Relationship Id="rId7" Type="http://schemas.openxmlformats.org/officeDocument/2006/relationships/hyperlink" Target="https://www.superseguros.gob.pa/images/circulares/2016/Cir-016.pdf" TargetMode="External"/><Relationship Id="rId12" Type="http://schemas.openxmlformats.org/officeDocument/2006/relationships/hyperlink" Target="https://www.superseguros.gob.pa/images/files/leyes/ley-2012-012.pdf" TargetMode="External"/><Relationship Id="rId2" Type="http://schemas.openxmlformats.org/officeDocument/2006/relationships/hyperlink" Target="https://superseguros.gob.pa/images/circulares/2015/Cir-042-2015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superseguros.gob.pa/images/circulares/2015/Cir-001-2015.pdf" TargetMode="External"/><Relationship Id="rId6" Type="http://schemas.openxmlformats.org/officeDocument/2006/relationships/hyperlink" Target="https://www.superseguros.gob.pa/images/circulares/2015/Cir-086-2015.pdf" TargetMode="External"/><Relationship Id="rId11" Type="http://schemas.openxmlformats.org/officeDocument/2006/relationships/hyperlink" Target="https://www.superseguros.gob.pa/images/circulares/2017/Cir-059.PDF" TargetMode="External"/><Relationship Id="rId5" Type="http://schemas.openxmlformats.org/officeDocument/2006/relationships/hyperlink" Target="https://superseguros.gob.pa/images/circulares/2015/Cir-076-201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uperseguros.gob.pa/images/circulares/2017/Cir-027.pdf" TargetMode="External"/><Relationship Id="rId4" Type="http://schemas.openxmlformats.org/officeDocument/2006/relationships/hyperlink" Target="https://superseguros.gob.pa/images/circulares/2015/Cir-057-2015.pdf" TargetMode="External"/><Relationship Id="rId9" Type="http://schemas.openxmlformats.org/officeDocument/2006/relationships/hyperlink" Target="https://www.superseguros.gob.pa/images/circulares/2017/Cir-016.pdf" TargetMode="External"/><Relationship Id="rId14" Type="http://schemas.openxmlformats.org/officeDocument/2006/relationships/hyperlink" Target="https://www.superseguros.gob.pa/images/resoluciones/2014/res-jd-03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N35"/>
  <sheetViews>
    <sheetView showGridLines="0" tabSelected="1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P14" sqref="P14"/>
    </sheetView>
  </sheetViews>
  <sheetFormatPr baseColWidth="10" defaultRowHeight="15" x14ac:dyDescent="0.25"/>
  <cols>
    <col min="1" max="1" width="2.7109375" customWidth="1"/>
    <col min="2" max="2" width="59.140625" bestFit="1" customWidth="1"/>
    <col min="3" max="14" width="11.5703125" customWidth="1"/>
  </cols>
  <sheetData>
    <row r="6" spans="2:14" ht="26.25" x14ac:dyDescent="0.25">
      <c r="B6" s="35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2.75" customHeight="1" x14ac:dyDescent="0.25">
      <c r="B7" s="3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31.5" x14ac:dyDescent="0.25">
      <c r="B8" s="43" t="s">
        <v>74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2:14" s="38" customFormat="1" ht="26.25" x14ac:dyDescent="0.25">
      <c r="B9" s="36" t="s">
        <v>45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1" spans="2:14" s="25" customFormat="1" ht="26.25" customHeight="1" x14ac:dyDescent="0.25">
      <c r="B11" s="39" t="s">
        <v>39</v>
      </c>
      <c r="C11" s="40" t="s">
        <v>4</v>
      </c>
      <c r="D11" s="41" t="s">
        <v>7</v>
      </c>
      <c r="E11" s="41" t="s">
        <v>11</v>
      </c>
      <c r="F11" s="41" t="s">
        <v>34</v>
      </c>
      <c r="G11" s="41" t="s">
        <v>16</v>
      </c>
      <c r="H11" s="41" t="s">
        <v>35</v>
      </c>
      <c r="I11" s="41" t="s">
        <v>36</v>
      </c>
      <c r="J11" s="41" t="s">
        <v>18</v>
      </c>
      <c r="K11" s="41" t="s">
        <v>37</v>
      </c>
      <c r="L11" s="41" t="s">
        <v>38</v>
      </c>
      <c r="M11" s="41" t="s">
        <v>20</v>
      </c>
      <c r="N11" s="42" t="s">
        <v>26</v>
      </c>
    </row>
    <row r="12" spans="2:14" s="26" customFormat="1" ht="26.25" customHeight="1" x14ac:dyDescent="0.25">
      <c r="B12" s="27" t="s">
        <v>65</v>
      </c>
      <c r="C12" s="28">
        <v>44211</v>
      </c>
      <c r="D12" s="29">
        <v>44242</v>
      </c>
      <c r="E12" s="29">
        <v>44270</v>
      </c>
      <c r="F12" s="29">
        <v>44301</v>
      </c>
      <c r="G12" s="29">
        <v>44333</v>
      </c>
      <c r="H12" s="29">
        <v>44362</v>
      </c>
      <c r="I12" s="29">
        <v>44392</v>
      </c>
      <c r="J12" s="29">
        <v>44425</v>
      </c>
      <c r="K12" s="29">
        <v>44454</v>
      </c>
      <c r="L12" s="29">
        <v>44484</v>
      </c>
      <c r="M12" s="29">
        <v>44516</v>
      </c>
      <c r="N12" s="30">
        <v>44545</v>
      </c>
    </row>
    <row r="13" spans="2:14" s="26" customFormat="1" ht="26.25" customHeight="1" x14ac:dyDescent="0.25">
      <c r="B13" s="27" t="s">
        <v>40</v>
      </c>
      <c r="C13" s="28">
        <f t="shared" ref="C13:E14" si="0">+C12</f>
        <v>44211</v>
      </c>
      <c r="D13" s="29">
        <f t="shared" si="0"/>
        <v>44242</v>
      </c>
      <c r="E13" s="29">
        <f t="shared" si="0"/>
        <v>44270</v>
      </c>
      <c r="F13" s="29">
        <f t="shared" ref="F13:N14" si="1">+F12</f>
        <v>44301</v>
      </c>
      <c r="G13" s="29">
        <f t="shared" si="1"/>
        <v>44333</v>
      </c>
      <c r="H13" s="29">
        <f t="shared" si="1"/>
        <v>44362</v>
      </c>
      <c r="I13" s="29">
        <f t="shared" si="1"/>
        <v>44392</v>
      </c>
      <c r="J13" s="29">
        <f t="shared" si="1"/>
        <v>44425</v>
      </c>
      <c r="K13" s="29">
        <f t="shared" si="1"/>
        <v>44454</v>
      </c>
      <c r="L13" s="29">
        <f t="shared" si="1"/>
        <v>44484</v>
      </c>
      <c r="M13" s="29">
        <f t="shared" si="1"/>
        <v>44516</v>
      </c>
      <c r="N13" s="30">
        <f t="shared" si="1"/>
        <v>44545</v>
      </c>
    </row>
    <row r="14" spans="2:14" s="26" customFormat="1" ht="26.25" customHeight="1" x14ac:dyDescent="0.25">
      <c r="B14" s="27" t="s">
        <v>41</v>
      </c>
      <c r="C14" s="28">
        <f t="shared" si="0"/>
        <v>44211</v>
      </c>
      <c r="D14" s="29">
        <f t="shared" si="0"/>
        <v>44242</v>
      </c>
      <c r="E14" s="29">
        <f t="shared" si="0"/>
        <v>44270</v>
      </c>
      <c r="F14" s="29">
        <f t="shared" si="1"/>
        <v>44301</v>
      </c>
      <c r="G14" s="29">
        <f t="shared" si="1"/>
        <v>44333</v>
      </c>
      <c r="H14" s="29">
        <f t="shared" si="1"/>
        <v>44362</v>
      </c>
      <c r="I14" s="29">
        <f t="shared" si="1"/>
        <v>44392</v>
      </c>
      <c r="J14" s="29">
        <f t="shared" si="1"/>
        <v>44425</v>
      </c>
      <c r="K14" s="29">
        <f t="shared" si="1"/>
        <v>44454</v>
      </c>
      <c r="L14" s="29">
        <f t="shared" si="1"/>
        <v>44484</v>
      </c>
      <c r="M14" s="29">
        <f t="shared" si="1"/>
        <v>44516</v>
      </c>
      <c r="N14" s="30">
        <f t="shared" si="1"/>
        <v>44545</v>
      </c>
    </row>
    <row r="15" spans="2:14" s="26" customFormat="1" ht="26.25" customHeight="1" x14ac:dyDescent="0.25">
      <c r="B15" s="27" t="s">
        <v>42</v>
      </c>
      <c r="C15" s="28"/>
      <c r="D15" s="31">
        <v>44228</v>
      </c>
      <c r="E15" s="31"/>
      <c r="F15" s="29">
        <v>44316</v>
      </c>
      <c r="G15" s="31"/>
      <c r="H15" s="31"/>
      <c r="I15" s="29"/>
      <c r="J15" s="31">
        <v>44410</v>
      </c>
      <c r="K15" s="31"/>
      <c r="L15" s="29"/>
      <c r="M15" s="31">
        <v>44501</v>
      </c>
      <c r="N15" s="32"/>
    </row>
    <row r="16" spans="2:14" s="26" customFormat="1" ht="26.25" customHeight="1" x14ac:dyDescent="0.25">
      <c r="B16" s="27" t="s">
        <v>43</v>
      </c>
      <c r="C16" s="28"/>
      <c r="D16" s="31">
        <f>+D15</f>
        <v>44228</v>
      </c>
      <c r="E16" s="31"/>
      <c r="F16" s="29">
        <f t="shared" ref="F16:F19" si="2">+F15</f>
        <v>44316</v>
      </c>
      <c r="G16" s="31"/>
      <c r="H16" s="31"/>
      <c r="I16" s="29"/>
      <c r="J16" s="31">
        <f>+J15</f>
        <v>44410</v>
      </c>
      <c r="K16" s="31"/>
      <c r="L16" s="29"/>
      <c r="M16" s="31">
        <f>+M15</f>
        <v>44501</v>
      </c>
      <c r="N16" s="32"/>
    </row>
    <row r="17" spans="2:14" s="26" customFormat="1" ht="26.25" customHeight="1" x14ac:dyDescent="0.25">
      <c r="B17" s="27" t="s">
        <v>59</v>
      </c>
      <c r="C17" s="28"/>
      <c r="D17" s="31">
        <f>+D16</f>
        <v>44228</v>
      </c>
      <c r="E17" s="31"/>
      <c r="F17" s="29">
        <f t="shared" si="2"/>
        <v>44316</v>
      </c>
      <c r="G17" s="31"/>
      <c r="H17" s="31"/>
      <c r="I17" s="29"/>
      <c r="J17" s="31">
        <f t="shared" ref="I17:J19" si="3">+J16</f>
        <v>44410</v>
      </c>
      <c r="K17" s="31"/>
      <c r="L17" s="29"/>
      <c r="M17" s="31">
        <f t="shared" ref="L17:M19" si="4">+M16</f>
        <v>44501</v>
      </c>
      <c r="N17" s="32"/>
    </row>
    <row r="18" spans="2:14" s="26" customFormat="1" ht="26.25" customHeight="1" x14ac:dyDescent="0.25">
      <c r="B18" s="27" t="s">
        <v>58</v>
      </c>
      <c r="C18" s="28"/>
      <c r="D18" s="31">
        <f t="shared" ref="C18:D19" si="5">+D17</f>
        <v>44228</v>
      </c>
      <c r="E18" s="31"/>
      <c r="F18" s="29">
        <f t="shared" si="2"/>
        <v>44316</v>
      </c>
      <c r="G18" s="31"/>
      <c r="H18" s="31"/>
      <c r="I18" s="29"/>
      <c r="J18" s="31">
        <f t="shared" si="3"/>
        <v>44410</v>
      </c>
      <c r="K18" s="31"/>
      <c r="L18" s="29"/>
      <c r="M18" s="31">
        <f t="shared" si="4"/>
        <v>44501</v>
      </c>
      <c r="N18" s="32"/>
    </row>
    <row r="19" spans="2:14" s="26" customFormat="1" ht="26.25" customHeight="1" x14ac:dyDescent="0.25">
      <c r="B19" s="27" t="s">
        <v>64</v>
      </c>
      <c r="C19" s="28"/>
      <c r="D19" s="31">
        <f t="shared" si="5"/>
        <v>44228</v>
      </c>
      <c r="E19" s="31"/>
      <c r="F19" s="29">
        <f t="shared" si="2"/>
        <v>44316</v>
      </c>
      <c r="G19" s="31"/>
      <c r="H19" s="31"/>
      <c r="I19" s="29"/>
      <c r="J19" s="31">
        <f t="shared" si="3"/>
        <v>44410</v>
      </c>
      <c r="K19" s="31"/>
      <c r="L19" s="29"/>
      <c r="M19" s="31">
        <f t="shared" si="4"/>
        <v>44501</v>
      </c>
      <c r="N19" s="32"/>
    </row>
    <row r="20" spans="2:14" s="33" customFormat="1" ht="15.75" x14ac:dyDescent="0.25"/>
    <row r="21" spans="2:14" s="33" customFormat="1" ht="15.75" x14ac:dyDescent="0.25">
      <c r="B21" s="24" t="s">
        <v>71</v>
      </c>
    </row>
    <row r="22" spans="2:14" s="45" customFormat="1" ht="20.25" customHeight="1" x14ac:dyDescent="0.25">
      <c r="B22" s="48" t="s">
        <v>46</v>
      </c>
      <c r="D22" s="52" t="s">
        <v>72</v>
      </c>
      <c r="E22" s="26"/>
      <c r="F22" s="26"/>
      <c r="G22" s="26"/>
      <c r="H22" s="53" t="s">
        <v>73</v>
      </c>
      <c r="I22" s="26"/>
    </row>
    <row r="23" spans="2:14" s="45" customFormat="1" ht="20.25" customHeight="1" x14ac:dyDescent="0.25">
      <c r="B23" s="49" t="s">
        <v>56</v>
      </c>
      <c r="D23" s="50" t="s">
        <v>60</v>
      </c>
      <c r="H23" s="51" t="s">
        <v>48</v>
      </c>
    </row>
    <row r="24" spans="2:14" s="45" customFormat="1" ht="20.25" customHeight="1" x14ac:dyDescent="0.25">
      <c r="B24" s="23" t="s">
        <v>54</v>
      </c>
      <c r="H24" s="51" t="s">
        <v>52</v>
      </c>
    </row>
    <row r="25" spans="2:14" s="45" customFormat="1" ht="20.25" customHeight="1" x14ac:dyDescent="0.25">
      <c r="B25" s="23" t="s">
        <v>55</v>
      </c>
      <c r="H25" s="51" t="s">
        <v>49</v>
      </c>
    </row>
    <row r="26" spans="2:14" s="45" customFormat="1" ht="20.25" customHeight="1" x14ac:dyDescent="0.25">
      <c r="B26" s="23" t="s">
        <v>57</v>
      </c>
      <c r="H26" s="51" t="s">
        <v>50</v>
      </c>
    </row>
    <row r="27" spans="2:14" s="45" customFormat="1" ht="20.25" customHeight="1" x14ac:dyDescent="0.25">
      <c r="B27" s="23" t="s">
        <v>47</v>
      </c>
      <c r="H27" s="51" t="s">
        <v>53</v>
      </c>
    </row>
    <row r="28" spans="2:14" s="45" customFormat="1" ht="20.25" customHeight="1" x14ac:dyDescent="0.25">
      <c r="H28" s="51" t="s">
        <v>51</v>
      </c>
    </row>
    <row r="29" spans="2:14" s="45" customFormat="1" ht="20.25" customHeight="1" x14ac:dyDescent="0.25">
      <c r="B29" s="48" t="s">
        <v>63</v>
      </c>
      <c r="H29" s="51" t="s">
        <v>69</v>
      </c>
    </row>
    <row r="30" spans="2:14" s="45" customFormat="1" ht="20.25" customHeight="1" x14ac:dyDescent="0.25">
      <c r="B30" s="54" t="s">
        <v>62</v>
      </c>
      <c r="H30" s="51" t="s">
        <v>70</v>
      </c>
    </row>
    <row r="31" spans="2:14" s="45" customFormat="1" ht="20.25" customHeight="1" x14ac:dyDescent="0.25">
      <c r="H31" s="51" t="s">
        <v>68</v>
      </c>
    </row>
    <row r="32" spans="2:14" s="45" customFormat="1" ht="20.25" customHeight="1" x14ac:dyDescent="0.25">
      <c r="C32" s="46"/>
      <c r="H32" s="51" t="s">
        <v>67</v>
      </c>
    </row>
    <row r="33" spans="2:14" s="47" customFormat="1" ht="20.25" customHeight="1" x14ac:dyDescent="0.25">
      <c r="C33" s="45"/>
      <c r="D33" s="45"/>
      <c r="E33" s="45"/>
      <c r="F33" s="45"/>
      <c r="G33" s="45"/>
      <c r="H33" s="51" t="s">
        <v>66</v>
      </c>
      <c r="I33" s="45"/>
      <c r="J33" s="34"/>
      <c r="K33" s="34"/>
      <c r="L33" s="34"/>
      <c r="M33" s="34"/>
      <c r="N33" s="34"/>
    </row>
    <row r="34" spans="2:14" x14ac:dyDescent="0.25">
      <c r="C34" s="34"/>
      <c r="D34" s="34"/>
      <c r="E34" s="34"/>
      <c r="F34" s="34"/>
      <c r="G34" s="34"/>
    </row>
    <row r="35" spans="2:14" ht="17.25" x14ac:dyDescent="0.25">
      <c r="B35" s="44" t="s">
        <v>61</v>
      </c>
    </row>
  </sheetData>
  <hyperlinks>
    <hyperlink ref="H23" r:id="rId1" xr:uid="{00000000-0004-0000-0000-000000000000}"/>
    <hyperlink ref="H24" r:id="rId2" xr:uid="{00000000-0004-0000-0000-000001000000}"/>
    <hyperlink ref="H25" r:id="rId3" xr:uid="{00000000-0004-0000-0000-000002000000}"/>
    <hyperlink ref="H26" r:id="rId4" xr:uid="{00000000-0004-0000-0000-000003000000}"/>
    <hyperlink ref="H27" r:id="rId5" xr:uid="{00000000-0004-0000-0000-000004000000}"/>
    <hyperlink ref="H28" r:id="rId6" xr:uid="{00000000-0004-0000-0000-000005000000}"/>
    <hyperlink ref="H29" r:id="rId7" xr:uid="{00000000-0004-0000-0000-000006000000}"/>
    <hyperlink ref="H30" r:id="rId8" display="2016-039 Reporte de Cantidad de Asegurados ***" xr:uid="{00000000-0004-0000-0000-000007000000}"/>
    <hyperlink ref="H31" r:id="rId9" xr:uid="{00000000-0004-0000-0000-000008000000}"/>
    <hyperlink ref="H32" r:id="rId10" xr:uid="{00000000-0004-0000-0000-000009000000}"/>
    <hyperlink ref="H33" r:id="rId11" xr:uid="{00000000-0004-0000-0000-00000A000000}"/>
    <hyperlink ref="B22" r:id="rId12" xr:uid="{00000000-0004-0000-0000-00000B000000}"/>
    <hyperlink ref="B29" r:id="rId13" xr:uid="{00000000-0004-0000-0000-00000C000000}"/>
    <hyperlink ref="D23" r:id="rId14" xr:uid="{00000000-0004-0000-0000-00000D000000}"/>
  </hyperlinks>
  <printOptions horizontalCentered="1"/>
  <pageMargins left="0" right="0" top="0.39370078740157483" bottom="0.47244094488188981" header="0.31496062992125984" footer="0.31496062992125984"/>
  <pageSetup scale="68" orientation="landscape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73"/>
  <sheetViews>
    <sheetView showGridLines="0" workbookViewId="0">
      <selection activeCell="F19" sqref="F19"/>
    </sheetView>
  </sheetViews>
  <sheetFormatPr baseColWidth="10" defaultRowHeight="15" x14ac:dyDescent="0.25"/>
  <cols>
    <col min="1" max="1" width="5.5703125" style="1" customWidth="1"/>
    <col min="2" max="2" width="9.140625" style="1" customWidth="1"/>
    <col min="3" max="3" width="14" customWidth="1"/>
    <col min="4" max="4" width="45" bestFit="1" customWidth="1"/>
  </cols>
  <sheetData>
    <row r="2" spans="1:6" ht="7.5" customHeight="1" x14ac:dyDescent="0.25"/>
    <row r="3" spans="1:6" ht="18.75" x14ac:dyDescent="0.25">
      <c r="B3" s="2" t="s">
        <v>0</v>
      </c>
      <c r="C3" s="2"/>
      <c r="D3" s="2"/>
    </row>
    <row r="4" spans="1:6" ht="4.5" customHeight="1" x14ac:dyDescent="0.25"/>
    <row r="5" spans="1:6" s="4" customFormat="1" ht="30" x14ac:dyDescent="0.25">
      <c r="B5" s="5" t="s">
        <v>1</v>
      </c>
      <c r="C5" s="3" t="s">
        <v>2</v>
      </c>
      <c r="D5" s="3" t="s">
        <v>3</v>
      </c>
      <c r="E5"/>
      <c r="F5"/>
    </row>
    <row r="6" spans="1:6" x14ac:dyDescent="0.25">
      <c r="A6" s="15"/>
      <c r="B6" s="6">
        <v>1</v>
      </c>
      <c r="C6" s="7" t="s">
        <v>4</v>
      </c>
      <c r="D6" s="8" t="s">
        <v>5</v>
      </c>
    </row>
    <row r="7" spans="1:6" x14ac:dyDescent="0.25">
      <c r="A7" s="15">
        <v>2</v>
      </c>
      <c r="B7" s="9">
        <v>9</v>
      </c>
      <c r="C7" s="10" t="s">
        <v>4</v>
      </c>
      <c r="D7" s="11" t="s">
        <v>6</v>
      </c>
    </row>
    <row r="8" spans="1:6" x14ac:dyDescent="0.25">
      <c r="A8" s="15"/>
      <c r="B8" s="12">
        <v>6</v>
      </c>
      <c r="C8" s="13" t="s">
        <v>7</v>
      </c>
      <c r="D8" s="14" t="s">
        <v>8</v>
      </c>
    </row>
    <row r="9" spans="1:6" x14ac:dyDescent="0.25">
      <c r="A9" s="15"/>
      <c r="B9" s="12">
        <v>7</v>
      </c>
      <c r="C9" s="13" t="s">
        <v>7</v>
      </c>
      <c r="D9" s="14" t="s">
        <v>8</v>
      </c>
    </row>
    <row r="10" spans="1:6" x14ac:dyDescent="0.25">
      <c r="A10" s="15"/>
      <c r="B10" s="12">
        <v>8</v>
      </c>
      <c r="C10" s="13" t="s">
        <v>7</v>
      </c>
      <c r="D10" s="14" t="s">
        <v>8</v>
      </c>
    </row>
    <row r="11" spans="1:6" x14ac:dyDescent="0.25">
      <c r="A11" s="15"/>
      <c r="B11" s="12">
        <v>9</v>
      </c>
      <c r="C11" s="13" t="s">
        <v>7</v>
      </c>
      <c r="D11" s="14" t="s">
        <v>9</v>
      </c>
    </row>
    <row r="12" spans="1:6" x14ac:dyDescent="0.25">
      <c r="A12" s="15">
        <v>5</v>
      </c>
      <c r="B12" s="12">
        <v>10</v>
      </c>
      <c r="C12" s="13" t="s">
        <v>7</v>
      </c>
      <c r="D12" s="14" t="s">
        <v>10</v>
      </c>
    </row>
    <row r="13" spans="1:6" x14ac:dyDescent="0.25">
      <c r="A13" s="15"/>
      <c r="B13" s="9">
        <v>24</v>
      </c>
      <c r="C13" s="10" t="s">
        <v>11</v>
      </c>
      <c r="D13" s="11" t="s">
        <v>12</v>
      </c>
    </row>
    <row r="14" spans="1:6" x14ac:dyDescent="0.25">
      <c r="A14" s="15"/>
      <c r="B14" s="9">
        <v>25</v>
      </c>
      <c r="C14" s="10" t="s">
        <v>11</v>
      </c>
      <c r="D14" s="11" t="s">
        <v>13</v>
      </c>
    </row>
    <row r="15" spans="1:6" x14ac:dyDescent="0.25">
      <c r="A15" s="15"/>
      <c r="B15" s="9">
        <v>26</v>
      </c>
      <c r="C15" s="10" t="s">
        <v>11</v>
      </c>
      <c r="D15" s="11" t="s">
        <v>14</v>
      </c>
    </row>
    <row r="16" spans="1:6" x14ac:dyDescent="0.25">
      <c r="A16" s="15">
        <v>4</v>
      </c>
      <c r="B16" s="9">
        <v>27</v>
      </c>
      <c r="C16" s="10" t="s">
        <v>11</v>
      </c>
      <c r="D16" s="11" t="s">
        <v>15</v>
      </c>
    </row>
    <row r="17" spans="1:4" x14ac:dyDescent="0.25">
      <c r="A17" s="15">
        <v>1</v>
      </c>
      <c r="B17" s="16">
        <v>1</v>
      </c>
      <c r="C17" s="13" t="s">
        <v>16</v>
      </c>
      <c r="D17" s="14" t="s">
        <v>17</v>
      </c>
    </row>
    <row r="18" spans="1:4" x14ac:dyDescent="0.25">
      <c r="A18" s="15">
        <v>1</v>
      </c>
      <c r="B18" s="17">
        <v>15</v>
      </c>
      <c r="C18" s="10" t="s">
        <v>18</v>
      </c>
      <c r="D18" s="11" t="s">
        <v>19</v>
      </c>
    </row>
    <row r="19" spans="1:4" x14ac:dyDescent="0.25">
      <c r="A19" s="15"/>
      <c r="B19" s="16">
        <v>3</v>
      </c>
      <c r="C19" s="13" t="s">
        <v>20</v>
      </c>
      <c r="D19" s="14" t="s">
        <v>21</v>
      </c>
    </row>
    <row r="20" spans="1:4" x14ac:dyDescent="0.25">
      <c r="A20" s="15"/>
      <c r="B20" s="16">
        <v>4</v>
      </c>
      <c r="C20" s="13" t="s">
        <v>20</v>
      </c>
      <c r="D20" s="14" t="s">
        <v>22</v>
      </c>
    </row>
    <row r="21" spans="1:4" x14ac:dyDescent="0.25">
      <c r="A21" s="15"/>
      <c r="B21" s="16">
        <v>5</v>
      </c>
      <c r="C21" s="13" t="s">
        <v>20</v>
      </c>
      <c r="D21" s="14" t="s">
        <v>23</v>
      </c>
    </row>
    <row r="22" spans="1:4" x14ac:dyDescent="0.25">
      <c r="A22" s="15"/>
      <c r="B22" s="16">
        <v>10</v>
      </c>
      <c r="C22" s="13" t="s">
        <v>20</v>
      </c>
      <c r="D22" s="14" t="s">
        <v>24</v>
      </c>
    </row>
    <row r="23" spans="1:4" x14ac:dyDescent="0.25">
      <c r="A23" s="15">
        <v>5</v>
      </c>
      <c r="B23" s="16">
        <v>28</v>
      </c>
      <c r="C23" s="13" t="s">
        <v>20</v>
      </c>
      <c r="D23" s="14" t="s">
        <v>25</v>
      </c>
    </row>
    <row r="24" spans="1:4" x14ac:dyDescent="0.25">
      <c r="A24" s="15"/>
      <c r="B24" s="17">
        <v>8</v>
      </c>
      <c r="C24" s="10" t="s">
        <v>26</v>
      </c>
      <c r="D24" s="11" t="s">
        <v>27</v>
      </c>
    </row>
    <row r="25" spans="1:4" x14ac:dyDescent="0.25">
      <c r="A25" s="15"/>
      <c r="B25" s="17">
        <v>24</v>
      </c>
      <c r="C25" s="10" t="s">
        <v>26</v>
      </c>
      <c r="D25" s="11" t="s">
        <v>28</v>
      </c>
    </row>
    <row r="26" spans="1:4" x14ac:dyDescent="0.25">
      <c r="A26" s="15"/>
      <c r="B26" s="17">
        <v>25</v>
      </c>
      <c r="C26" s="10" t="s">
        <v>26</v>
      </c>
      <c r="D26" s="11" t="s">
        <v>29</v>
      </c>
    </row>
    <row r="27" spans="1:4" x14ac:dyDescent="0.25">
      <c r="A27" s="15">
        <v>4</v>
      </c>
      <c r="B27" s="18">
        <v>31</v>
      </c>
      <c r="C27" s="19" t="s">
        <v>26</v>
      </c>
      <c r="D27" s="20" t="s">
        <v>30</v>
      </c>
    </row>
    <row r="28" spans="1:4" x14ac:dyDescent="0.25">
      <c r="A28" s="15"/>
      <c r="B28" s="21"/>
      <c r="C28" s="21"/>
    </row>
    <row r="29" spans="1:4" x14ac:dyDescent="0.25">
      <c r="A29" s="15">
        <f>SUM(A7:A27)</f>
        <v>22</v>
      </c>
      <c r="B29" s="15">
        <f>COUNTA(B6:B27)</f>
        <v>22</v>
      </c>
      <c r="C29" s="21" t="s">
        <v>31</v>
      </c>
    </row>
    <row r="30" spans="1:4" x14ac:dyDescent="0.25">
      <c r="B30" s="21"/>
      <c r="C30" s="21"/>
    </row>
    <row r="31" spans="1:4" x14ac:dyDescent="0.25">
      <c r="B31" s="21"/>
      <c r="C31" s="21"/>
    </row>
    <row r="32" spans="1:4" x14ac:dyDescent="0.25">
      <c r="B32" s="21"/>
      <c r="C32" s="21"/>
    </row>
    <row r="33" spans="2:3" x14ac:dyDescent="0.25">
      <c r="B33" s="21"/>
      <c r="C33" s="21"/>
    </row>
    <row r="34" spans="2:3" x14ac:dyDescent="0.25">
      <c r="B34" s="21"/>
      <c r="C34" s="21"/>
    </row>
    <row r="35" spans="2:3" x14ac:dyDescent="0.25">
      <c r="B35" s="21"/>
      <c r="C35" s="21"/>
    </row>
    <row r="36" spans="2:3" x14ac:dyDescent="0.25">
      <c r="B36" s="21"/>
      <c r="C36" s="21"/>
    </row>
    <row r="37" spans="2:3" x14ac:dyDescent="0.25">
      <c r="B37" s="21"/>
      <c r="C37" s="21"/>
    </row>
    <row r="38" spans="2:3" x14ac:dyDescent="0.25">
      <c r="B38" s="21"/>
      <c r="C38" s="21"/>
    </row>
    <row r="39" spans="2:3" x14ac:dyDescent="0.25">
      <c r="B39" s="21"/>
      <c r="C39" s="21"/>
    </row>
    <row r="40" spans="2:3" x14ac:dyDescent="0.25">
      <c r="B40" s="21"/>
      <c r="C40" s="21"/>
    </row>
    <row r="41" spans="2:3" x14ac:dyDescent="0.25">
      <c r="B41" s="21"/>
      <c r="C41" s="21"/>
    </row>
    <row r="42" spans="2:3" x14ac:dyDescent="0.25">
      <c r="B42" s="21"/>
      <c r="C42" s="21"/>
    </row>
    <row r="43" spans="2:3" x14ac:dyDescent="0.25">
      <c r="B43" s="21"/>
      <c r="C43" s="21"/>
    </row>
    <row r="44" spans="2:3" x14ac:dyDescent="0.25">
      <c r="B44" s="21"/>
      <c r="C44" s="21"/>
    </row>
    <row r="45" spans="2:3" x14ac:dyDescent="0.25">
      <c r="B45" s="21"/>
      <c r="C45" s="21"/>
    </row>
    <row r="46" spans="2:3" x14ac:dyDescent="0.25">
      <c r="B46" s="21"/>
      <c r="C46" s="21"/>
    </row>
    <row r="47" spans="2:3" x14ac:dyDescent="0.25">
      <c r="B47" s="21"/>
      <c r="C47" s="21"/>
    </row>
    <row r="48" spans="2:3" x14ac:dyDescent="0.25">
      <c r="B48" s="21"/>
      <c r="C48" s="21"/>
    </row>
    <row r="49" spans="2:3" x14ac:dyDescent="0.25">
      <c r="B49" s="21"/>
      <c r="C49" s="21"/>
    </row>
    <row r="50" spans="2:3" x14ac:dyDescent="0.25">
      <c r="B50" s="21"/>
      <c r="C50" s="21"/>
    </row>
    <row r="51" spans="2:3" x14ac:dyDescent="0.25">
      <c r="B51" s="21"/>
      <c r="C51" s="21"/>
    </row>
    <row r="52" spans="2:3" x14ac:dyDescent="0.25">
      <c r="B52" s="21"/>
      <c r="C52" s="21"/>
    </row>
    <row r="53" spans="2:3" x14ac:dyDescent="0.25">
      <c r="B53" s="21"/>
      <c r="C53" s="21"/>
    </row>
    <row r="54" spans="2:3" x14ac:dyDescent="0.25">
      <c r="B54" s="21"/>
      <c r="C54" s="21"/>
    </row>
    <row r="55" spans="2:3" x14ac:dyDescent="0.25">
      <c r="B55" s="21"/>
      <c r="C55" s="21"/>
    </row>
    <row r="56" spans="2:3" x14ac:dyDescent="0.25">
      <c r="B56" s="21"/>
      <c r="C56" s="21"/>
    </row>
    <row r="57" spans="2:3" x14ac:dyDescent="0.25">
      <c r="B57" s="21"/>
      <c r="C57" s="21"/>
    </row>
    <row r="58" spans="2:3" x14ac:dyDescent="0.25">
      <c r="B58" s="21"/>
      <c r="C58" s="21"/>
    </row>
    <row r="59" spans="2:3" x14ac:dyDescent="0.25">
      <c r="B59" s="21"/>
      <c r="C59" s="21"/>
    </row>
    <row r="60" spans="2:3" x14ac:dyDescent="0.25">
      <c r="B60" s="21"/>
      <c r="C60" s="21"/>
    </row>
    <row r="61" spans="2:3" x14ac:dyDescent="0.25">
      <c r="B61" s="21"/>
      <c r="C61" s="21"/>
    </row>
    <row r="62" spans="2:3" x14ac:dyDescent="0.25">
      <c r="B62" s="21"/>
      <c r="C62" s="21"/>
    </row>
    <row r="63" spans="2:3" x14ac:dyDescent="0.25">
      <c r="B63" s="21"/>
      <c r="C63" s="21"/>
    </row>
    <row r="64" spans="2:3" x14ac:dyDescent="0.25">
      <c r="B64" s="21"/>
      <c r="C64" s="21"/>
    </row>
    <row r="65" spans="2:3" x14ac:dyDescent="0.25">
      <c r="B65" s="21"/>
      <c r="C65" s="21"/>
    </row>
    <row r="66" spans="2:3" x14ac:dyDescent="0.25">
      <c r="B66" s="21"/>
      <c r="C66" s="21"/>
    </row>
    <row r="67" spans="2:3" x14ac:dyDescent="0.25">
      <c r="B67" s="21"/>
      <c r="C67" s="21"/>
    </row>
    <row r="68" spans="2:3" x14ac:dyDescent="0.25">
      <c r="B68" s="21"/>
      <c r="C68" s="21"/>
    </row>
    <row r="69" spans="2:3" x14ac:dyDescent="0.25">
      <c r="B69" s="21"/>
      <c r="C69" s="21"/>
    </row>
    <row r="70" spans="2:3" x14ac:dyDescent="0.25">
      <c r="B70" s="1" t="s">
        <v>32</v>
      </c>
    </row>
    <row r="73" spans="2:3" x14ac:dyDescent="0.25">
      <c r="B73" s="1" t="s">
        <v>33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</vt:lpstr>
      <vt:lpstr>Feriados</vt:lpstr>
      <vt:lpstr>Calendario!Área_de_impresión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Vásquez</dc:creator>
  <cp:lastModifiedBy>Magnolia de Evans</cp:lastModifiedBy>
  <cp:lastPrinted>2020-01-07T15:16:19Z</cp:lastPrinted>
  <dcterms:created xsi:type="dcterms:W3CDTF">2016-01-06T17:16:24Z</dcterms:created>
  <dcterms:modified xsi:type="dcterms:W3CDTF">2021-01-14T18:27:16Z</dcterms:modified>
</cp:coreProperties>
</file>